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NPC\Users\Supervisor\Desktop\Bütçe Ortak Klasörü\2027-2029 Bütçe Hazırlık\Tavanlar\"/>
    </mc:Choice>
  </mc:AlternateContent>
  <xr:revisionPtr revIDLastSave="0" documentId="8_{774E936B-4F19-4545-9E6F-B41E4A8E65D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-gr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/>
  <c r="J4" i="1"/>
  <c r="K4" i="1"/>
  <c r="L4" i="1"/>
  <c r="M4" i="1"/>
  <c r="G4" i="1"/>
  <c r="I8" i="1"/>
  <c r="J8" i="1"/>
  <c r="K8" i="1"/>
  <c r="L8" i="1"/>
  <c r="M8" i="1"/>
  <c r="H8" i="1"/>
  <c r="I17" i="1"/>
  <c r="J17" i="1"/>
  <c r="K17" i="1"/>
  <c r="L17" i="1"/>
  <c r="M17" i="1"/>
  <c r="H17" i="1"/>
</calcChain>
</file>

<file path=xl/sharedStrings.xml><?xml version="1.0" encoding="utf-8"?>
<sst xmlns="http://schemas.openxmlformats.org/spreadsheetml/2006/main" count="74" uniqueCount="37">
  <si>
    <t/>
  </si>
  <si>
    <t>Kurum/Birim</t>
  </si>
  <si>
    <t>Alt Faaliyet Adı</t>
  </si>
  <si>
    <t>Finansman</t>
  </si>
  <si>
    <t>Ekonomik</t>
  </si>
  <si>
    <t>Tertip</t>
  </si>
  <si>
    <t>(10.455.000)</t>
  </si>
  <si>
    <t>11.650.000</t>
  </si>
  <si>
    <t>12.688.000</t>
  </si>
  <si>
    <t>13.323.000</t>
  </si>
  <si>
    <t>0</t>
  </si>
  <si>
    <t>(0)</t>
  </si>
  <si>
    <t>(7.888.328)</t>
  </si>
  <si>
    <t>-&gt; YÜKSEKÖĞRETİM</t>
  </si>
  <si>
    <t>-&gt; YÜKSEKÖĞRETİM -&gt; ÖN LİSANS EĞİTİMİ, LİSANS EĞİTİMİ VE LİSANSÜSTÜ EĞİTİM</t>
  </si>
  <si>
    <t>-&gt; YÜKSEKÖĞRETİM -&gt; ÖN LİSANS EĞİTİMİ, LİSANS EĞİTİMİ VE LİSANSÜSTÜ EĞİTİM -&gt; Yükseköğretim Kurumları Birinci Öğretim</t>
  </si>
  <si>
    <t>SAĞLIK, KÜLTÜR VE SPOR DAİRE BAŞKANLIĞI</t>
  </si>
  <si>
    <t>Yükseköğretim Kurumları Birinci Öğretim</t>
  </si>
  <si>
    <t>Özel Bütçeli İdareler</t>
  </si>
  <si>
    <t>Aday Çırak, Çırak ve Stajyer Öğrencilerin Ücretleri</t>
  </si>
  <si>
    <t>62.239.756.1882-0410.0006-02-01.04.10.02</t>
  </si>
  <si>
    <t>-&gt; YÜKSEKÖĞRETİM -&gt; YÜKSEKÖĞRETİMDE ÖĞRENCİ YAŞAMI</t>
  </si>
  <si>
    <t>-&gt; YÜKSEKÖĞRETİM -&gt; YÜKSEKÖĞRETİMDE ÖĞRENCİ YAŞAMI -&gt; Yükseköğretimde Öğrenci Yaşamına İlişkin Diğer Hizmetler</t>
  </si>
  <si>
    <t>Yükseköğretimde Öğrenci Yaşamına İlişkin Diğer Hizmetler</t>
  </si>
  <si>
    <t>Yükseköğretim Öz Gelirleri</t>
  </si>
  <si>
    <t>Vizesiz Geçici İşçilerin Ücretleri</t>
  </si>
  <si>
    <t>62.241.773.1899-0410.0006-13-01.04.10.01</t>
  </si>
  <si>
    <t>62.241.773.1899-0410.0006-13-01.04.10.02</t>
  </si>
  <si>
    <t>Kısmi Zamanlı Çalışan Öğrencilerin Ücretleri</t>
  </si>
  <si>
    <t>62.241.773.1899-0410.0006-13-01.04.10.04</t>
  </si>
  <si>
    <t>2026 KBÖ</t>
  </si>
  <si>
    <t>2027 Tavan Teklifi</t>
  </si>
  <si>
    <t>2028 Tavan Teklifi</t>
  </si>
  <si>
    <t>2029 Tavan Teklifi</t>
  </si>
  <si>
    <t>2026 Yılsonu Harcama Tahmini</t>
  </si>
  <si>
    <t>2027 Tavan Üstü</t>
  </si>
  <si>
    <t>2026 Haziran Harcaması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</si>
</sst>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4" fontId="0" fillId="2" borderId="0" xfId="0" applyNumberFormat="1" applyFill="1"/>
    <xf numFmtId="4" fontId="2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zoomScale="55" zoomScaleNormal="55" workbookViewId="0">
      <selection activeCell="F33" sqref="F33"/>
    </sheetView>
  </sheetViews>
  <sheetFormatPr defaultRowHeight="18.75" x14ac:dyDescent="0.3"/>
  <cols>
    <col min="1" max="1" width="10"/>
    <col min="2" max="2" width="30" customWidth="1"/>
    <col min="3" max="5" width="28" customWidth="1"/>
    <col min="6" max="6" width="38" customWidth="1"/>
    <col min="7" max="13" width="20" customWidth="1"/>
  </cols>
  <sheetData>
    <row r="1" spans="1:13" x14ac:dyDescent="0.3">
      <c r="G1" s="5" t="s">
        <v>30</v>
      </c>
      <c r="H1" s="5" t="s">
        <v>31</v>
      </c>
      <c r="I1" s="5" t="s">
        <v>32</v>
      </c>
      <c r="J1" s="5" t="s">
        <v>33</v>
      </c>
      <c r="K1" s="5" t="s">
        <v>34</v>
      </c>
      <c r="L1" s="5" t="s">
        <v>35</v>
      </c>
      <c r="M1" s="5" t="s">
        <v>36</v>
      </c>
    </row>
    <row r="2" spans="1:13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</row>
    <row r="3" spans="1:13" x14ac:dyDescent="0.3">
      <c r="A3" t="s">
        <v>13</v>
      </c>
      <c r="B3" t="s">
        <v>0</v>
      </c>
      <c r="C3" t="s">
        <v>0</v>
      </c>
      <c r="D3" t="s">
        <v>0</v>
      </c>
      <c r="E3" t="s">
        <v>0</v>
      </c>
      <c r="F3" t="s">
        <v>0</v>
      </c>
      <c r="G3" s="1"/>
      <c r="H3" s="1"/>
      <c r="I3" s="1"/>
      <c r="J3" s="1"/>
      <c r="K3" s="1"/>
      <c r="L3" s="1"/>
      <c r="M3" s="1"/>
    </row>
    <row r="4" spans="1:13" x14ac:dyDescent="0.3">
      <c r="A4" t="s">
        <v>14</v>
      </c>
      <c r="B4" t="s">
        <v>0</v>
      </c>
      <c r="C4" t="s">
        <v>0</v>
      </c>
      <c r="D4" t="s">
        <v>0</v>
      </c>
      <c r="E4" t="s">
        <v>0</v>
      </c>
      <c r="F4" t="s">
        <v>0</v>
      </c>
      <c r="G4" s="2">
        <f>G5+G11</f>
        <v>10455000</v>
      </c>
      <c r="H4" s="2">
        <f t="shared" ref="H4:M4" si="0">H5+H11</f>
        <v>11650000</v>
      </c>
      <c r="I4" s="2">
        <f t="shared" si="0"/>
        <v>12688000</v>
      </c>
      <c r="J4" s="2">
        <f t="shared" si="0"/>
        <v>13323000</v>
      </c>
      <c r="K4" s="2">
        <f t="shared" si="0"/>
        <v>0</v>
      </c>
      <c r="L4" s="2">
        <f t="shared" si="0"/>
        <v>0</v>
      </c>
      <c r="M4" s="2">
        <f t="shared" si="0"/>
        <v>7888328.2300000004</v>
      </c>
    </row>
    <row r="5" spans="1:13" x14ac:dyDescent="0.3">
      <c r="A5" t="s">
        <v>15</v>
      </c>
      <c r="B5" t="s">
        <v>0</v>
      </c>
      <c r="C5" t="s">
        <v>0</v>
      </c>
      <c r="D5" t="s">
        <v>0</v>
      </c>
      <c r="E5" t="s">
        <v>0</v>
      </c>
      <c r="F5" t="s">
        <v>0</v>
      </c>
      <c r="G5" s="2">
        <v>209000</v>
      </c>
      <c r="H5" s="2">
        <v>233000</v>
      </c>
      <c r="I5" s="2">
        <v>254000</v>
      </c>
      <c r="J5" s="2">
        <v>267000</v>
      </c>
      <c r="K5" s="2">
        <v>0</v>
      </c>
      <c r="L5" s="2">
        <v>0</v>
      </c>
      <c r="M5" s="2">
        <v>0</v>
      </c>
    </row>
    <row r="6" spans="1:13" x14ac:dyDescent="0.3">
      <c r="A6" t="s">
        <v>0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s="1">
        <v>209000</v>
      </c>
      <c r="H6" s="3">
        <v>233000</v>
      </c>
      <c r="I6" s="3">
        <v>254000</v>
      </c>
      <c r="J6" s="3">
        <v>267000</v>
      </c>
      <c r="K6" s="3">
        <v>0</v>
      </c>
      <c r="L6" s="3">
        <v>0</v>
      </c>
      <c r="M6" s="1">
        <v>0</v>
      </c>
    </row>
    <row r="7" spans="1:13" x14ac:dyDescent="0.3">
      <c r="G7" s="1"/>
      <c r="H7" s="1"/>
      <c r="I7" s="1"/>
      <c r="J7" s="1"/>
      <c r="K7" s="1"/>
      <c r="L7" s="1"/>
      <c r="M7" s="1"/>
    </row>
    <row r="8" spans="1:13" x14ac:dyDescent="0.3">
      <c r="G8" s="1"/>
      <c r="H8" s="4">
        <f>SUM(H6:H7)</f>
        <v>233000</v>
      </c>
      <c r="I8" s="4">
        <f t="shared" ref="I8:M8" si="1">SUM(I6:I7)</f>
        <v>254000</v>
      </c>
      <c r="J8" s="4">
        <f t="shared" si="1"/>
        <v>267000</v>
      </c>
      <c r="K8" s="4">
        <f t="shared" si="1"/>
        <v>0</v>
      </c>
      <c r="L8" s="4">
        <f t="shared" si="1"/>
        <v>0</v>
      </c>
      <c r="M8" s="4">
        <f t="shared" si="1"/>
        <v>0</v>
      </c>
    </row>
    <row r="9" spans="1:13" x14ac:dyDescent="0.3">
      <c r="G9" s="1"/>
      <c r="H9" s="1"/>
      <c r="I9" s="1"/>
      <c r="J9" s="1"/>
      <c r="K9" s="1"/>
      <c r="L9" s="1"/>
      <c r="M9" s="1"/>
    </row>
    <row r="10" spans="1:13" x14ac:dyDescent="0.3">
      <c r="A10" t="s">
        <v>21</v>
      </c>
      <c r="B10" t="s">
        <v>0</v>
      </c>
      <c r="C10" t="s">
        <v>0</v>
      </c>
      <c r="D10" t="s">
        <v>0</v>
      </c>
      <c r="E10" t="s">
        <v>0</v>
      </c>
      <c r="F10" t="s">
        <v>0</v>
      </c>
      <c r="G10" s="1"/>
      <c r="H10" s="1"/>
      <c r="I10" s="1"/>
      <c r="J10" s="1"/>
      <c r="K10" s="1"/>
      <c r="L10" s="1"/>
      <c r="M10" s="1"/>
    </row>
    <row r="11" spans="1:13" x14ac:dyDescent="0.3">
      <c r="A11" t="s">
        <v>22</v>
      </c>
      <c r="B11" t="s">
        <v>0</v>
      </c>
      <c r="C11" t="s">
        <v>0</v>
      </c>
      <c r="D11" t="s">
        <v>0</v>
      </c>
      <c r="E11" t="s">
        <v>0</v>
      </c>
      <c r="F11" t="s">
        <v>0</v>
      </c>
      <c r="G11" s="2">
        <v>10246000</v>
      </c>
      <c r="H11" s="2">
        <v>11417000</v>
      </c>
      <c r="I11" s="2">
        <v>12434000</v>
      </c>
      <c r="J11" s="2">
        <v>13056000</v>
      </c>
      <c r="K11" s="2">
        <v>0</v>
      </c>
      <c r="L11" s="2">
        <v>0</v>
      </c>
      <c r="M11" s="2">
        <v>7888328.2300000004</v>
      </c>
    </row>
    <row r="12" spans="1:13" x14ac:dyDescent="0.3">
      <c r="A12" t="s">
        <v>0</v>
      </c>
      <c r="B12" t="s">
        <v>16</v>
      </c>
      <c r="C12" t="s">
        <v>23</v>
      </c>
      <c r="D12" t="s">
        <v>24</v>
      </c>
      <c r="E12" t="s">
        <v>25</v>
      </c>
      <c r="F12" t="s">
        <v>26</v>
      </c>
      <c r="G12" s="1">
        <v>1074000</v>
      </c>
      <c r="H12" s="3">
        <v>1197000</v>
      </c>
      <c r="I12" s="3">
        <v>1304000</v>
      </c>
      <c r="J12" s="3">
        <v>1369000</v>
      </c>
      <c r="K12" s="3">
        <v>0</v>
      </c>
      <c r="L12" s="3">
        <v>0</v>
      </c>
      <c r="M12" s="1">
        <v>0</v>
      </c>
    </row>
    <row r="13" spans="1:13" x14ac:dyDescent="0.3">
      <c r="A13" t="s">
        <v>0</v>
      </c>
      <c r="B13" t="s">
        <v>16</v>
      </c>
      <c r="C13" t="s">
        <v>23</v>
      </c>
      <c r="D13" t="s">
        <v>24</v>
      </c>
      <c r="E13" t="s">
        <v>19</v>
      </c>
      <c r="F13" t="s">
        <v>27</v>
      </c>
      <c r="G13" s="1">
        <v>619000</v>
      </c>
      <c r="H13" s="3">
        <v>690000</v>
      </c>
      <c r="I13" s="3">
        <v>751000</v>
      </c>
      <c r="J13" s="3">
        <v>789000</v>
      </c>
      <c r="K13" s="3">
        <v>0</v>
      </c>
      <c r="L13" s="3">
        <v>0</v>
      </c>
      <c r="M13" s="1">
        <v>240730.23</v>
      </c>
    </row>
    <row r="14" spans="1:13" x14ac:dyDescent="0.3">
      <c r="A14" t="s">
        <v>0</v>
      </c>
      <c r="B14" t="s">
        <v>16</v>
      </c>
      <c r="C14" t="s">
        <v>23</v>
      </c>
      <c r="D14" t="s">
        <v>24</v>
      </c>
      <c r="E14" t="s">
        <v>28</v>
      </c>
      <c r="F14" t="s">
        <v>29</v>
      </c>
      <c r="G14" s="1">
        <v>8553000</v>
      </c>
      <c r="H14" s="3">
        <v>9530000</v>
      </c>
      <c r="I14" s="3">
        <v>10379000</v>
      </c>
      <c r="J14" s="3">
        <v>10898000</v>
      </c>
      <c r="K14" s="3">
        <v>0</v>
      </c>
      <c r="L14" s="3">
        <v>0</v>
      </c>
      <c r="M14" s="1">
        <v>7647598</v>
      </c>
    </row>
    <row r="17" spans="8:13" x14ac:dyDescent="0.3">
      <c r="H17" s="4">
        <f>SUM(H12:H16)</f>
        <v>11417000</v>
      </c>
      <c r="I17" s="4">
        <f t="shared" ref="I17:M17" si="2">SUM(I12:I16)</f>
        <v>12434000</v>
      </c>
      <c r="J17" s="4">
        <f t="shared" si="2"/>
        <v>13056000</v>
      </c>
      <c r="K17" s="4">
        <f t="shared" si="2"/>
        <v>0</v>
      </c>
      <c r="L17" s="4">
        <f t="shared" si="2"/>
        <v>0</v>
      </c>
      <c r="M17" s="4">
        <f t="shared" si="2"/>
        <v>7888328.2300000004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ag-grid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Aysun Başkani</cp:lastModifiedBy>
  <dcterms:created xsi:type="dcterms:W3CDTF">2026-06-29T12:30:36Z</dcterms:created>
  <dcterms:modified xsi:type="dcterms:W3CDTF">2026-06-29T12:33:38Z</dcterms:modified>
</cp:coreProperties>
</file>