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CANPC\Users\Supervisor\Desktop\Bütçe Ortak Klasörü\2027-2029 Bütçe Hazırlık\Tavanlar\"/>
    </mc:Choice>
  </mc:AlternateContent>
  <xr:revisionPtr revIDLastSave="0" documentId="8_{F97C1FFD-B50B-4B3E-B6E6-8F67E1466F0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g-gri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I4" i="1"/>
  <c r="J4" i="1"/>
  <c r="K4" i="1"/>
  <c r="L4" i="1"/>
  <c r="M4" i="1"/>
  <c r="G4" i="1"/>
  <c r="I17" i="1"/>
  <c r="J17" i="1"/>
  <c r="K17" i="1"/>
  <c r="L17" i="1"/>
  <c r="H17" i="1"/>
  <c r="I29" i="1"/>
  <c r="J29" i="1"/>
  <c r="K29" i="1"/>
  <c r="L29" i="1"/>
  <c r="M29" i="1"/>
  <c r="H29" i="1"/>
</calcChain>
</file>

<file path=xl/sharedStrings.xml><?xml version="1.0" encoding="utf-8"?>
<sst xmlns="http://schemas.openxmlformats.org/spreadsheetml/2006/main" count="152" uniqueCount="58">
  <si>
    <t/>
  </si>
  <si>
    <t>Kurum/Birim</t>
  </si>
  <si>
    <t>Alt Faaliyet Adı</t>
  </si>
  <si>
    <t>Finansman</t>
  </si>
  <si>
    <t>Ekonomik</t>
  </si>
  <si>
    <t>Tertip</t>
  </si>
  <si>
    <t>(529.193.000)</t>
  </si>
  <si>
    <t>589.571.000</t>
  </si>
  <si>
    <t>642.024.000</t>
  </si>
  <si>
    <t>674.125.000</t>
  </si>
  <si>
    <t>0</t>
  </si>
  <si>
    <t>(0)</t>
  </si>
  <si>
    <t>(275.635.631)</t>
  </si>
  <si>
    <t>-&gt; YÜKSEKÖĞRETİM</t>
  </si>
  <si>
    <t>-&gt; YÜKSEKÖĞRETİM -&gt; ÖN LİSANS EĞİTİMİ, LİSANS EĞİTİMİ VE LİSANSÜSTÜ EĞİTİM</t>
  </si>
  <si>
    <t>-&gt; YÜKSEKÖĞRETİM -&gt; ÖN LİSANS EĞİTİMİ, LİSANS EĞİTİMİ VE LİSANSÜSTÜ EĞİTİM -&gt; Yükseköğretim Kurumları Birinci Öğretim</t>
  </si>
  <si>
    <t>İDARİ VE MALİ İŞLER DAİRE BAŞKANLIĞI</t>
  </si>
  <si>
    <t>Yükseköğretim Kurumları Birinci Öğretim</t>
  </si>
  <si>
    <t>Özel Bütçeli İdareler</t>
  </si>
  <si>
    <t>Sürekli işçilerin Ücretleri</t>
  </si>
  <si>
    <t>62.239.756.1882-0410.0003-02-01.03.10.01</t>
  </si>
  <si>
    <t>375 S. KHK’nın Geçici 23 üncü Md. Kapsamında Sürekli İşçi Kadrolarına Geçirilen İşçilerin Ücretleri</t>
  </si>
  <si>
    <t>62.239.756.1882-0410.0003-02-01.03.10.03</t>
  </si>
  <si>
    <t>375 S. KHK’nın Geçici 23 üncü Md. Kapsamında Sürekli İşçi Kadrolarına Geçirilen İşçilerin İhbar ve Kıdem Tazminatları</t>
  </si>
  <si>
    <t>62.239.756.1882-0410.0003-02-01.03.20.03</t>
  </si>
  <si>
    <t>375 S. KHK’nın Geçici 23 üncü Md. Kapsamında Geçici İşçi Pozisyonlarına Geçirilen İşçilerin İhbar ve Kıdem Tazminatları</t>
  </si>
  <si>
    <t>62.239.756.1882-0410.0003-02-01.03.20.04</t>
  </si>
  <si>
    <t>Sürekli İşçilerin Sosyal Hakları</t>
  </si>
  <si>
    <t>62.239.756.1882-0410.0003-02-01.03.30.01</t>
  </si>
  <si>
    <t>375 S. KHK’nın Geçici 23 üncü Md. Kapsamında Sürekli İşçi Kadrolarına Geçirilen İşçilerin Sosyal Hakları</t>
  </si>
  <si>
    <t>62.239.756.1882-0410.0003-02-01.03.30.03</t>
  </si>
  <si>
    <t>Sürekli İşçilerin Fazla Mesaileri</t>
  </si>
  <si>
    <t>62.239.756.1882-0410.0003-02-01.03.40.01</t>
  </si>
  <si>
    <t>375 S. KHK’nın Geçici 23 üncü Md. Kapsamında Sürekli İşçi Kadrolarına Geçirilen İşçilerin Ödül ve İkramiyeleri</t>
  </si>
  <si>
    <t>62.239.756.1882-0410.0003-02-01.03.50.03</t>
  </si>
  <si>
    <t>Sosyal Güvenlik Primi Ödemeleri</t>
  </si>
  <si>
    <t>62.239.756.1882-0410.0003-02-02.03.10.01</t>
  </si>
  <si>
    <t>İşsizlik Sigortası Fonuna</t>
  </si>
  <si>
    <t>62.239.756.1882-0410.0003-02-02.03.40.01</t>
  </si>
  <si>
    <t>-&gt; YÖNETİM VE DESTEK PROGRAMI</t>
  </si>
  <si>
    <t>-&gt; YÖNETİM VE DESTEK PROGRAMI -&gt; ÜST YÖNETİM, İDARİ VE MALİ HİZMETLER</t>
  </si>
  <si>
    <t>-&gt; YÖNETİM VE DESTEK PROGRAMI -&gt; ÜST YÖNETİM, İDARİ VE MALİ HİZMETLER -&gt; Genel Destek Hizmetleri</t>
  </si>
  <si>
    <t>Genel Destek Hizmetleri</t>
  </si>
  <si>
    <t>98.900.9006.1903-0410.0003-02-01.03.10.01</t>
  </si>
  <si>
    <t>Sürekli İşçilerin İhbar ve Kıdem Tazminatları</t>
  </si>
  <si>
    <t>98.900.9006.1903-0410.0003-02-01.03.20.01</t>
  </si>
  <si>
    <t>98.900.9006.1903-0410.0003-02-01.03.30.01</t>
  </si>
  <si>
    <t>Sürekli İşçilerin Ödül ve İkramiyeleri</t>
  </si>
  <si>
    <t>98.900.9006.1903-0410.0003-02-01.03.50.01</t>
  </si>
  <si>
    <t>98.900.9006.1903-0410.0003-02-02.03.10.01</t>
  </si>
  <si>
    <t>98.900.9006.1903-0410.0003-02-02.03.40.01</t>
  </si>
  <si>
    <t>2026 KBÖ</t>
  </si>
  <si>
    <t>2027 Tavan Teklifi</t>
  </si>
  <si>
    <t>2028 Tavan Teklifi</t>
  </si>
  <si>
    <t>2029 Tavan Teklifi</t>
  </si>
  <si>
    <t>2026 Yılsonu Harcama Tahmini</t>
  </si>
  <si>
    <t>2027 Tavan Üstü</t>
  </si>
  <si>
    <t>2026 Haziran Harcaması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</si>
</sst>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" fontId="0" fillId="0" borderId="0" xfId="0" applyNumberFormat="1"/>
    <xf numFmtId="0" fontId="1" fillId="0" borderId="0" xfId="0" applyFont="1"/>
    <xf numFmtId="4" fontId="0" fillId="2" borderId="0" xfId="0" applyNumberFormat="1" applyFill="1"/>
    <xf numFmtId="4" fontId="1" fillId="0" borderId="0" xfId="0" applyNumberFormat="1" applyFont="1"/>
    <xf numFmtId="4" fontId="2" fillId="0" borderId="0" xfId="0" applyNumberFormat="1" applyFont="1"/>
    <xf numFmtId="4" fontId="0" fillId="0" borderId="0" xfId="0" applyNumberFormat="1" applyFill="1"/>
    <xf numFmtId="4" fontId="2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105000"/>
                <a:lumMod val="110000"/>
                <a:tint val="67000"/>
              </a:schemeClr>
            </a:gs>
            <a:gs pos="50000">
              <a:schemeClr val="phClr">
                <a:satMod val="103000"/>
                <a:lumMod val="105000"/>
                <a:tint val="73000"/>
              </a:schemeClr>
            </a:gs>
            <a:gs pos="100000">
              <a:schemeClr val="phClr">
                <a:satMod val="109000"/>
                <a:lumMod val="105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satMod val="120000"/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satMod val="150000"/>
                <a:lumMod val="102000"/>
                <a:tint val="93000"/>
                <a:shade val="98000"/>
              </a:schemeClr>
            </a:gs>
            <a:gs pos="50000">
              <a:schemeClr val="phClr">
                <a:satMod val="130000"/>
                <a:lumMod val="103000"/>
                <a:tint val="98000"/>
                <a:shade val="90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zoomScale="55" zoomScaleNormal="55" workbookViewId="0">
      <selection activeCell="H37" sqref="H37"/>
    </sheetView>
  </sheetViews>
  <sheetFormatPr defaultRowHeight="18.75" x14ac:dyDescent="0.3"/>
  <cols>
    <col min="1" max="1" width="10"/>
    <col min="2" max="2" width="30" customWidth="1"/>
    <col min="3" max="5" width="28" customWidth="1"/>
    <col min="6" max="6" width="38" customWidth="1"/>
    <col min="7" max="13" width="20" customWidth="1"/>
  </cols>
  <sheetData>
    <row r="1" spans="1:13" x14ac:dyDescent="0.3">
      <c r="G1" s="2" t="s">
        <v>51</v>
      </c>
      <c r="H1" s="2" t="s">
        <v>52</v>
      </c>
      <c r="I1" s="2" t="s">
        <v>53</v>
      </c>
      <c r="J1" s="2" t="s">
        <v>54</v>
      </c>
      <c r="K1" s="2" t="s">
        <v>55</v>
      </c>
      <c r="L1" s="2" t="s">
        <v>56</v>
      </c>
      <c r="M1" s="2" t="s">
        <v>57</v>
      </c>
    </row>
    <row r="2" spans="1:13" x14ac:dyDescent="0.3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</row>
    <row r="3" spans="1:13" x14ac:dyDescent="0.3">
      <c r="A3" t="s">
        <v>13</v>
      </c>
      <c r="B3" t="s">
        <v>0</v>
      </c>
      <c r="C3" t="s">
        <v>0</v>
      </c>
      <c r="D3" t="s">
        <v>0</v>
      </c>
      <c r="E3" t="s">
        <v>0</v>
      </c>
      <c r="F3" t="s">
        <v>0</v>
      </c>
      <c r="G3" s="4">
        <v>529193000</v>
      </c>
      <c r="H3" s="4">
        <v>589571000</v>
      </c>
      <c r="I3" s="4">
        <v>642024000</v>
      </c>
      <c r="J3" s="4">
        <v>674125000</v>
      </c>
      <c r="K3" s="4">
        <v>0</v>
      </c>
      <c r="L3" s="4">
        <v>0</v>
      </c>
      <c r="M3" s="4">
        <v>275635631.24000001</v>
      </c>
    </row>
    <row r="4" spans="1:13" x14ac:dyDescent="0.3">
      <c r="A4" t="s">
        <v>14</v>
      </c>
      <c r="B4" t="s">
        <v>0</v>
      </c>
      <c r="C4" t="s">
        <v>0</v>
      </c>
      <c r="D4" t="s">
        <v>0</v>
      </c>
      <c r="E4" t="s">
        <v>0</v>
      </c>
      <c r="F4" t="s">
        <v>0</v>
      </c>
      <c r="G4" s="4">
        <f>G5+G21</f>
        <v>529193000</v>
      </c>
      <c r="H4" s="4">
        <f t="shared" ref="H4:M4" si="0">H5+H21</f>
        <v>589571000</v>
      </c>
      <c r="I4" s="4">
        <f t="shared" si="0"/>
        <v>642024000</v>
      </c>
      <c r="J4" s="4">
        <f t="shared" si="0"/>
        <v>674125000</v>
      </c>
      <c r="K4" s="4">
        <f t="shared" si="0"/>
        <v>0</v>
      </c>
      <c r="L4" s="4">
        <f t="shared" si="0"/>
        <v>0</v>
      </c>
      <c r="M4" s="4">
        <f t="shared" si="0"/>
        <v>275635631.24000001</v>
      </c>
    </row>
    <row r="5" spans="1:13" x14ac:dyDescent="0.3">
      <c r="A5" t="s">
        <v>15</v>
      </c>
      <c r="B5" t="s">
        <v>0</v>
      </c>
      <c r="C5" t="s">
        <v>0</v>
      </c>
      <c r="D5" t="s">
        <v>0</v>
      </c>
      <c r="E5" t="s">
        <v>0</v>
      </c>
      <c r="F5" t="s">
        <v>0</v>
      </c>
      <c r="G5" s="4">
        <v>511881000</v>
      </c>
      <c r="H5" s="4">
        <v>570282000</v>
      </c>
      <c r="I5" s="4">
        <v>621017000</v>
      </c>
      <c r="J5" s="4">
        <v>652067000</v>
      </c>
      <c r="K5" s="4">
        <v>0</v>
      </c>
      <c r="L5" s="4">
        <v>0</v>
      </c>
      <c r="M5" s="4">
        <v>266771631.24000001</v>
      </c>
    </row>
    <row r="6" spans="1:13" x14ac:dyDescent="0.3">
      <c r="A6" t="s">
        <v>0</v>
      </c>
      <c r="B6" t="s">
        <v>16</v>
      </c>
      <c r="C6" t="s">
        <v>17</v>
      </c>
      <c r="D6" t="s">
        <v>18</v>
      </c>
      <c r="E6" t="s">
        <v>19</v>
      </c>
      <c r="F6" t="s">
        <v>20</v>
      </c>
      <c r="G6" s="1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1">
        <v>1102038.73</v>
      </c>
    </row>
    <row r="7" spans="1:13" x14ac:dyDescent="0.3">
      <c r="A7" t="s">
        <v>0</v>
      </c>
      <c r="B7" t="s">
        <v>16</v>
      </c>
      <c r="C7" t="s">
        <v>17</v>
      </c>
      <c r="D7" t="s">
        <v>18</v>
      </c>
      <c r="E7" t="s">
        <v>21</v>
      </c>
      <c r="F7" t="s">
        <v>22</v>
      </c>
      <c r="G7" s="1">
        <v>274766000</v>
      </c>
      <c r="H7" s="3">
        <v>306155000</v>
      </c>
      <c r="I7" s="3">
        <v>333433000</v>
      </c>
      <c r="J7" s="3">
        <v>350105000</v>
      </c>
      <c r="K7" s="3">
        <v>0</v>
      </c>
      <c r="L7" s="3">
        <v>0</v>
      </c>
      <c r="M7" s="1">
        <v>141774961.27000001</v>
      </c>
    </row>
    <row r="8" spans="1:13" x14ac:dyDescent="0.3">
      <c r="A8" t="s">
        <v>0</v>
      </c>
      <c r="B8" t="s">
        <v>16</v>
      </c>
      <c r="C8" t="s">
        <v>17</v>
      </c>
      <c r="D8" t="s">
        <v>18</v>
      </c>
      <c r="E8" t="s">
        <v>23</v>
      </c>
      <c r="F8" t="s">
        <v>24</v>
      </c>
      <c r="G8" s="1">
        <v>9098000</v>
      </c>
      <c r="H8" s="3">
        <v>10137000</v>
      </c>
      <c r="I8" s="3">
        <v>11040000</v>
      </c>
      <c r="J8" s="3">
        <v>11592000</v>
      </c>
      <c r="K8" s="3">
        <v>0</v>
      </c>
      <c r="L8" s="3">
        <v>0</v>
      </c>
      <c r="M8" s="1">
        <v>0</v>
      </c>
    </row>
    <row r="9" spans="1:13" x14ac:dyDescent="0.3">
      <c r="A9" t="s">
        <v>0</v>
      </c>
      <c r="B9" t="s">
        <v>16</v>
      </c>
      <c r="C9" t="s">
        <v>17</v>
      </c>
      <c r="D9" t="s">
        <v>18</v>
      </c>
      <c r="E9" t="s">
        <v>25</v>
      </c>
      <c r="F9" t="s">
        <v>26</v>
      </c>
      <c r="G9" s="1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1">
        <v>2056450.56</v>
      </c>
    </row>
    <row r="10" spans="1:13" x14ac:dyDescent="0.3">
      <c r="A10" t="s">
        <v>0</v>
      </c>
      <c r="B10" t="s">
        <v>16</v>
      </c>
      <c r="C10" t="s">
        <v>17</v>
      </c>
      <c r="D10" t="s">
        <v>18</v>
      </c>
      <c r="E10" t="s">
        <v>27</v>
      </c>
      <c r="F10" t="s">
        <v>28</v>
      </c>
      <c r="G10" s="1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1">
        <v>349304.71</v>
      </c>
    </row>
    <row r="11" spans="1:13" x14ac:dyDescent="0.3">
      <c r="A11" t="s">
        <v>0</v>
      </c>
      <c r="B11" t="s">
        <v>16</v>
      </c>
      <c r="C11" t="s">
        <v>17</v>
      </c>
      <c r="D11" t="s">
        <v>18</v>
      </c>
      <c r="E11" t="s">
        <v>29</v>
      </c>
      <c r="F11" t="s">
        <v>30</v>
      </c>
      <c r="G11" s="1">
        <v>60687000</v>
      </c>
      <c r="H11" s="3">
        <v>67620000</v>
      </c>
      <c r="I11" s="3">
        <v>73645000</v>
      </c>
      <c r="J11" s="3">
        <v>77327000</v>
      </c>
      <c r="K11" s="3">
        <v>0</v>
      </c>
      <c r="L11" s="3">
        <v>0</v>
      </c>
      <c r="M11" s="1">
        <v>31207695.289999999</v>
      </c>
    </row>
    <row r="12" spans="1:13" x14ac:dyDescent="0.3">
      <c r="A12" t="s">
        <v>0</v>
      </c>
      <c r="B12" t="s">
        <v>16</v>
      </c>
      <c r="C12" t="s">
        <v>17</v>
      </c>
      <c r="D12" t="s">
        <v>18</v>
      </c>
      <c r="E12" t="s">
        <v>31</v>
      </c>
      <c r="F12" t="s">
        <v>32</v>
      </c>
      <c r="G12" s="1">
        <v>237000</v>
      </c>
      <c r="H12" s="3">
        <v>264000</v>
      </c>
      <c r="I12" s="3">
        <v>288000</v>
      </c>
      <c r="J12" s="3">
        <v>302000</v>
      </c>
      <c r="K12" s="3">
        <v>0</v>
      </c>
      <c r="L12" s="3">
        <v>0</v>
      </c>
      <c r="M12" s="1">
        <v>0</v>
      </c>
    </row>
    <row r="13" spans="1:13" x14ac:dyDescent="0.3">
      <c r="A13" t="s">
        <v>0</v>
      </c>
      <c r="B13" t="s">
        <v>16</v>
      </c>
      <c r="C13" t="s">
        <v>17</v>
      </c>
      <c r="D13" t="s">
        <v>18</v>
      </c>
      <c r="E13" t="s">
        <v>33</v>
      </c>
      <c r="F13" t="s">
        <v>34</v>
      </c>
      <c r="G13" s="1">
        <v>70969000</v>
      </c>
      <c r="H13" s="3">
        <v>79076000</v>
      </c>
      <c r="I13" s="3">
        <v>86122000</v>
      </c>
      <c r="J13" s="3">
        <v>90428000</v>
      </c>
      <c r="K13" s="3">
        <v>0</v>
      </c>
      <c r="L13" s="3">
        <v>0</v>
      </c>
      <c r="M13" s="1">
        <v>39304366.920000002</v>
      </c>
    </row>
    <row r="14" spans="1:13" x14ac:dyDescent="0.3">
      <c r="A14" t="s">
        <v>0</v>
      </c>
      <c r="B14" t="s">
        <v>16</v>
      </c>
      <c r="C14" t="s">
        <v>17</v>
      </c>
      <c r="D14" t="s">
        <v>18</v>
      </c>
      <c r="E14" t="s">
        <v>35</v>
      </c>
      <c r="F14" t="s">
        <v>36</v>
      </c>
      <c r="G14" s="1">
        <v>87668000</v>
      </c>
      <c r="H14" s="3">
        <v>97615000</v>
      </c>
      <c r="I14" s="3">
        <v>106242000</v>
      </c>
      <c r="J14" s="3">
        <v>111554000</v>
      </c>
      <c r="K14" s="3">
        <v>0</v>
      </c>
      <c r="L14" s="3">
        <v>0</v>
      </c>
      <c r="M14" s="1">
        <v>46712632.100000001</v>
      </c>
    </row>
    <row r="15" spans="1:13" x14ac:dyDescent="0.3">
      <c r="A15" t="s">
        <v>0</v>
      </c>
      <c r="B15" t="s">
        <v>16</v>
      </c>
      <c r="C15" t="s">
        <v>17</v>
      </c>
      <c r="D15" t="s">
        <v>18</v>
      </c>
      <c r="E15" t="s">
        <v>37</v>
      </c>
      <c r="F15" t="s">
        <v>38</v>
      </c>
      <c r="G15" s="1">
        <v>8456000</v>
      </c>
      <c r="H15" s="3">
        <v>9415000</v>
      </c>
      <c r="I15" s="3">
        <v>10247000</v>
      </c>
      <c r="J15" s="3">
        <v>10759000</v>
      </c>
      <c r="K15" s="3">
        <v>0</v>
      </c>
      <c r="L15" s="3">
        <v>0</v>
      </c>
      <c r="M15" s="1">
        <v>4264181.66</v>
      </c>
    </row>
    <row r="16" spans="1:13" x14ac:dyDescent="0.3">
      <c r="G16" s="1"/>
      <c r="H16" s="6"/>
      <c r="I16" s="6"/>
      <c r="J16" s="6"/>
      <c r="K16" s="6"/>
      <c r="L16" s="6"/>
      <c r="M16" s="1"/>
    </row>
    <row r="17" spans="1:13" x14ac:dyDescent="0.3">
      <c r="G17" s="1"/>
      <c r="H17" s="7">
        <f>SUM(H6:H16)</f>
        <v>570282000</v>
      </c>
      <c r="I17" s="7">
        <f t="shared" ref="I17:L17" si="1">SUM(I6:I16)</f>
        <v>621017000</v>
      </c>
      <c r="J17" s="7">
        <f t="shared" si="1"/>
        <v>652067000</v>
      </c>
      <c r="K17" s="7">
        <f t="shared" si="1"/>
        <v>0</v>
      </c>
      <c r="L17" s="7">
        <f t="shared" si="1"/>
        <v>0</v>
      </c>
      <c r="M17" s="1"/>
    </row>
    <row r="18" spans="1:13" x14ac:dyDescent="0.3">
      <c r="G18" s="1"/>
      <c r="H18" s="6"/>
      <c r="I18" s="6"/>
      <c r="J18" s="6"/>
      <c r="K18" s="6"/>
      <c r="L18" s="6"/>
      <c r="M18" s="1"/>
    </row>
    <row r="19" spans="1:13" x14ac:dyDescent="0.3">
      <c r="A19" t="s">
        <v>39</v>
      </c>
      <c r="B19" t="s">
        <v>0</v>
      </c>
      <c r="C19" t="s">
        <v>0</v>
      </c>
      <c r="D19" t="s">
        <v>0</v>
      </c>
      <c r="E19" t="s">
        <v>0</v>
      </c>
      <c r="F19" t="s">
        <v>0</v>
      </c>
      <c r="G19" s="1"/>
      <c r="H19" s="1"/>
      <c r="I19" s="1"/>
      <c r="J19" s="1"/>
      <c r="K19" s="1"/>
      <c r="L19" s="1"/>
      <c r="M19" s="1"/>
    </row>
    <row r="20" spans="1:13" x14ac:dyDescent="0.3">
      <c r="A20" t="s">
        <v>40</v>
      </c>
      <c r="B20" t="s">
        <v>0</v>
      </c>
      <c r="C20" t="s">
        <v>0</v>
      </c>
      <c r="D20" t="s">
        <v>0</v>
      </c>
      <c r="E20" t="s">
        <v>0</v>
      </c>
      <c r="F20" t="s">
        <v>0</v>
      </c>
      <c r="G20" s="1"/>
      <c r="H20" s="1"/>
      <c r="I20" s="1"/>
      <c r="J20" s="1"/>
      <c r="K20" s="1"/>
      <c r="L20" s="1"/>
      <c r="M20" s="1"/>
    </row>
    <row r="21" spans="1:13" x14ac:dyDescent="0.3">
      <c r="A21" t="s">
        <v>41</v>
      </c>
      <c r="B21" t="s">
        <v>0</v>
      </c>
      <c r="C21" t="s">
        <v>0</v>
      </c>
      <c r="D21" t="s">
        <v>0</v>
      </c>
      <c r="E21" t="s">
        <v>0</v>
      </c>
      <c r="F21" t="s">
        <v>0</v>
      </c>
      <c r="G21" s="4">
        <v>17312000</v>
      </c>
      <c r="H21" s="4">
        <v>19289000</v>
      </c>
      <c r="I21" s="4">
        <v>21007000</v>
      </c>
      <c r="J21" s="4">
        <v>22058000</v>
      </c>
      <c r="K21" s="4">
        <v>0</v>
      </c>
      <c r="L21" s="4">
        <v>0</v>
      </c>
      <c r="M21" s="4">
        <v>8864000</v>
      </c>
    </row>
    <row r="22" spans="1:13" x14ac:dyDescent="0.3">
      <c r="A22" t="s">
        <v>0</v>
      </c>
      <c r="B22" t="s">
        <v>16</v>
      </c>
      <c r="C22" t="s">
        <v>42</v>
      </c>
      <c r="D22" t="s">
        <v>18</v>
      </c>
      <c r="E22" t="s">
        <v>19</v>
      </c>
      <c r="F22" t="s">
        <v>43</v>
      </c>
      <c r="G22" s="1">
        <v>13688000</v>
      </c>
      <c r="H22" s="3">
        <v>15252000</v>
      </c>
      <c r="I22" s="3">
        <v>16611000</v>
      </c>
      <c r="J22" s="3">
        <v>17442000</v>
      </c>
      <c r="K22" s="3">
        <v>0</v>
      </c>
      <c r="L22" s="3">
        <v>0</v>
      </c>
      <c r="M22" s="1">
        <v>7116000</v>
      </c>
    </row>
    <row r="23" spans="1:13" x14ac:dyDescent="0.3">
      <c r="A23" t="s">
        <v>0</v>
      </c>
      <c r="B23" t="s">
        <v>16</v>
      </c>
      <c r="C23" t="s">
        <v>42</v>
      </c>
      <c r="D23" t="s">
        <v>18</v>
      </c>
      <c r="E23" t="s">
        <v>44</v>
      </c>
      <c r="F23" t="s">
        <v>45</v>
      </c>
      <c r="G23" s="1">
        <v>30000</v>
      </c>
      <c r="H23" s="3">
        <v>33000</v>
      </c>
      <c r="I23" s="3">
        <v>36000</v>
      </c>
      <c r="J23" s="3">
        <v>38000</v>
      </c>
      <c r="K23" s="3">
        <v>0</v>
      </c>
      <c r="L23" s="3">
        <v>0</v>
      </c>
      <c r="M23" s="1">
        <v>0</v>
      </c>
    </row>
    <row r="24" spans="1:13" x14ac:dyDescent="0.3">
      <c r="A24" t="s">
        <v>0</v>
      </c>
      <c r="B24" t="s">
        <v>16</v>
      </c>
      <c r="C24" t="s">
        <v>42</v>
      </c>
      <c r="D24" t="s">
        <v>18</v>
      </c>
      <c r="E24" t="s">
        <v>27</v>
      </c>
      <c r="F24" t="s">
        <v>46</v>
      </c>
      <c r="G24" s="1">
        <v>641000</v>
      </c>
      <c r="H24" s="3">
        <v>714000</v>
      </c>
      <c r="I24" s="3">
        <v>778000</v>
      </c>
      <c r="J24" s="3">
        <v>817000</v>
      </c>
      <c r="K24" s="3">
        <v>0</v>
      </c>
      <c r="L24" s="3">
        <v>0</v>
      </c>
      <c r="M24" s="1">
        <v>289000</v>
      </c>
    </row>
    <row r="25" spans="1:13" x14ac:dyDescent="0.3">
      <c r="A25" t="s">
        <v>0</v>
      </c>
      <c r="B25" t="s">
        <v>16</v>
      </c>
      <c r="C25" t="s">
        <v>42</v>
      </c>
      <c r="D25" t="s">
        <v>18</v>
      </c>
      <c r="E25" t="s">
        <v>47</v>
      </c>
      <c r="F25" t="s">
        <v>48</v>
      </c>
      <c r="G25" s="1">
        <v>2155000</v>
      </c>
      <c r="H25" s="3">
        <v>2401000</v>
      </c>
      <c r="I25" s="3">
        <v>2615000</v>
      </c>
      <c r="J25" s="3">
        <v>2746000</v>
      </c>
      <c r="K25" s="3">
        <v>0</v>
      </c>
      <c r="L25" s="3">
        <v>0</v>
      </c>
      <c r="M25" s="1">
        <v>970000</v>
      </c>
    </row>
    <row r="26" spans="1:13" x14ac:dyDescent="0.3">
      <c r="A26" t="s">
        <v>0</v>
      </c>
      <c r="B26" t="s">
        <v>16</v>
      </c>
      <c r="C26" t="s">
        <v>42</v>
      </c>
      <c r="D26" t="s">
        <v>18</v>
      </c>
      <c r="E26" t="s">
        <v>35</v>
      </c>
      <c r="F26" t="s">
        <v>49</v>
      </c>
      <c r="G26" s="1">
        <v>642000</v>
      </c>
      <c r="H26" s="3">
        <v>715000</v>
      </c>
      <c r="I26" s="3">
        <v>778000</v>
      </c>
      <c r="J26" s="3">
        <v>817000</v>
      </c>
      <c r="K26" s="3">
        <v>0</v>
      </c>
      <c r="L26" s="3">
        <v>0</v>
      </c>
      <c r="M26" s="1">
        <v>419218.27</v>
      </c>
    </row>
    <row r="27" spans="1:13" x14ac:dyDescent="0.3">
      <c r="A27" t="s">
        <v>0</v>
      </c>
      <c r="B27" t="s">
        <v>16</v>
      </c>
      <c r="C27" t="s">
        <v>42</v>
      </c>
      <c r="D27" t="s">
        <v>18</v>
      </c>
      <c r="E27" t="s">
        <v>37</v>
      </c>
      <c r="F27" t="s">
        <v>50</v>
      </c>
      <c r="G27" s="1">
        <v>156000</v>
      </c>
      <c r="H27" s="3">
        <v>174000</v>
      </c>
      <c r="I27" s="3">
        <v>189000</v>
      </c>
      <c r="J27" s="3">
        <v>198000</v>
      </c>
      <c r="K27" s="3">
        <v>0</v>
      </c>
      <c r="L27" s="3">
        <v>0</v>
      </c>
      <c r="M27" s="1">
        <v>69781.73</v>
      </c>
    </row>
    <row r="29" spans="1:13" x14ac:dyDescent="0.3">
      <c r="H29" s="5">
        <f>SUM(H22:H28)</f>
        <v>19289000</v>
      </c>
      <c r="I29" s="5">
        <f t="shared" ref="I29:M29" si="2">SUM(I22:I28)</f>
        <v>21007000</v>
      </c>
      <c r="J29" s="5">
        <f t="shared" si="2"/>
        <v>22058000</v>
      </c>
      <c r="K29" s="5">
        <f t="shared" si="2"/>
        <v>0</v>
      </c>
      <c r="L29" s="5">
        <f t="shared" si="2"/>
        <v>0</v>
      </c>
      <c r="M29" s="5">
        <f t="shared" si="2"/>
        <v>8864000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ag-grid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Workbook</dc:title>
  <dc:creator>ag-Grid</dc:creator>
  <cp:lastModifiedBy>Aysun Başkani</cp:lastModifiedBy>
  <dcterms:created xsi:type="dcterms:W3CDTF">2026-06-29T12:26:49Z</dcterms:created>
  <dcterms:modified xsi:type="dcterms:W3CDTF">2026-06-29T12:30:13Z</dcterms:modified>
</cp:coreProperties>
</file>