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2DC26858-1379-416D-8A2B-E50ACFAB83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M16" i="1"/>
  <c r="N16" i="1"/>
  <c r="O16" i="1"/>
  <c r="K16" i="1"/>
  <c r="K4" i="1"/>
  <c r="L4" i="1"/>
  <c r="M4" i="1"/>
  <c r="N4" i="1"/>
  <c r="O4" i="1"/>
  <c r="P4" i="1"/>
  <c r="J4" i="1"/>
</calcChain>
</file>

<file path=xl/sharedStrings.xml><?xml version="1.0" encoding="utf-8"?>
<sst xmlns="http://schemas.openxmlformats.org/spreadsheetml/2006/main" count="108" uniqueCount="42">
  <si>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</si>
  <si>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</si>
  <si>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</si>
  <si>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</si>
  <si>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</si>
  <si>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</si>
  <si>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</si>
  <si>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</si>
  <si>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0</t>
  </si>
  <si>
    <t>252.020</t>
  </si>
  <si>
    <t>YÖNETİM VE DESTEK PROGRAMI</t>
  </si>
  <si>
    <t>ÜST YÖNETİM, İDARİ VE MALİ HİZMETLER</t>
  </si>
  <si>
    <t>Genel Destek Hizmetleri</t>
  </si>
  <si>
    <t>ÖZEL KALEM (GENEL SEKRETERLİK)</t>
  </si>
  <si>
    <t>Özel Bütçeli İdareler</t>
  </si>
  <si>
    <t>Kırtasiye Alımları</t>
  </si>
  <si>
    <t>Diğer Yayın Alımları</t>
  </si>
  <si>
    <t>Yurtiçi Geçici Görev Yollukları</t>
  </si>
  <si>
    <t>Yurtiçi Sürekli Görev Yollukları</t>
  </si>
  <si>
    <t>Araştırma ve Geliştirme Hizmet Alım Giderleri</t>
  </si>
  <si>
    <t>Posta ve Telgraf Giderleri</t>
  </si>
  <si>
    <t>Telefon Abonelik ve Kullanım Ücretleri</t>
  </si>
  <si>
    <t>Büro ve İşyeri Makine ve Techizat Alımları</t>
  </si>
  <si>
    <t>Diğer Dayanıklı Mal ve Malzeme Alımları</t>
  </si>
  <si>
    <t>Makine Teçhizat Bakım ve Onarım Giderleri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</si>
  <si>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</si>
  <si>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</si>
  <si>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</si>
  <si>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</si>
  <si>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</si>
  <si>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</si>
  <si>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</si>
  <si>
    <t>98.900.9006.1903-0410.0002-02-03.02.10.01</t>
  </si>
  <si>
    <t>98.900.9006.1903-0410.0002-02-03.02.10.04</t>
  </si>
  <si>
    <t>98.900.9006.1903-0410.0002-02-03.03.10.01</t>
  </si>
  <si>
    <t>98.900.9006.1903-0410.0002-02-03.03.20.01</t>
  </si>
  <si>
    <t>98.900.9006.1903-0410.0002-02-03.05.10.02</t>
  </si>
  <si>
    <t>98.900.9006.1903-0410.0002-02-03.05.20.01</t>
  </si>
  <si>
    <t>98.900.9006.1903-0410.0002-02-03.05.20.02</t>
  </si>
  <si>
    <t>98.900.9006.1903-0410.0002-02-03.07.10.02</t>
  </si>
  <si>
    <t>98.900.9006.1903-0410.0002-02-03.07.10.90</t>
  </si>
  <si>
    <t>98.900.9006.1903-0410.0002-02-03.07.30.02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</si>
</sst>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F1" zoomScale="70" zoomScaleNormal="70" workbookViewId="0">
      <selection activeCell="I25" sqref="I25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7" width="28" customWidth="1"/>
    <col min="8" max="8" width="34.69921875" customWidth="1"/>
    <col min="9" max="9" width="40.69921875" customWidth="1"/>
    <col min="10" max="16" width="20" customWidth="1"/>
  </cols>
  <sheetData>
    <row r="1" spans="1:16" x14ac:dyDescent="0.3"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</row>
    <row r="2" spans="1:16" x14ac:dyDescent="0.3">
      <c r="J2" s="4"/>
      <c r="K2" s="4"/>
      <c r="L2" s="4"/>
      <c r="M2" s="4"/>
      <c r="N2" s="4"/>
      <c r="O2" s="4"/>
      <c r="P2" s="4"/>
    </row>
    <row r="3" spans="1:16" x14ac:dyDescent="0.3">
      <c r="J3" s="3">
        <v>1082000</v>
      </c>
      <c r="K3" s="3">
        <v>1202000</v>
      </c>
      <c r="L3" s="3">
        <v>1300000</v>
      </c>
      <c r="M3" s="3">
        <v>1363000</v>
      </c>
      <c r="N3" s="4" t="s">
        <v>8</v>
      </c>
      <c r="O3" s="4" t="s">
        <v>8</v>
      </c>
      <c r="P3" s="4" t="s">
        <v>9</v>
      </c>
    </row>
    <row r="4" spans="1:16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J4" s="5">
        <f>SUM(J5:J14)</f>
        <v>1082000</v>
      </c>
      <c r="K4" s="6">
        <f t="shared" ref="K4:P4" si="0">SUM(K5:K14)</f>
        <v>1202000</v>
      </c>
      <c r="L4" s="6">
        <f t="shared" si="0"/>
        <v>1300000</v>
      </c>
      <c r="M4" s="6">
        <f t="shared" si="0"/>
        <v>1363000</v>
      </c>
      <c r="N4" s="6">
        <f t="shared" si="0"/>
        <v>0</v>
      </c>
      <c r="O4" s="6">
        <f t="shared" si="0"/>
        <v>0</v>
      </c>
      <c r="P4" s="5">
        <f t="shared" si="0"/>
        <v>252020.89</v>
      </c>
    </row>
    <row r="5" spans="1:16" x14ac:dyDescent="0.3">
      <c r="A5" t="s">
        <v>0</v>
      </c>
      <c r="B5" t="s">
        <v>10</v>
      </c>
      <c r="C5" t="s">
        <v>11</v>
      </c>
      <c r="D5" t="s">
        <v>12</v>
      </c>
      <c r="E5" t="s">
        <v>13</v>
      </c>
      <c r="F5" t="s">
        <v>12</v>
      </c>
      <c r="G5" t="s">
        <v>14</v>
      </c>
      <c r="H5" t="s">
        <v>15</v>
      </c>
      <c r="I5" t="s">
        <v>32</v>
      </c>
      <c r="J5" s="1">
        <v>7000</v>
      </c>
      <c r="K5" s="7">
        <v>8000</v>
      </c>
      <c r="L5" s="7">
        <v>9000</v>
      </c>
      <c r="M5" s="7">
        <v>9000</v>
      </c>
      <c r="N5" s="7">
        <v>0</v>
      </c>
      <c r="O5" s="7">
        <v>0</v>
      </c>
      <c r="P5" s="1">
        <v>0</v>
      </c>
    </row>
    <row r="6" spans="1:16" x14ac:dyDescent="0.3">
      <c r="A6" t="s">
        <v>0</v>
      </c>
      <c r="B6" t="s">
        <v>10</v>
      </c>
      <c r="C6" t="s">
        <v>11</v>
      </c>
      <c r="D6" t="s">
        <v>12</v>
      </c>
      <c r="E6" t="s">
        <v>13</v>
      </c>
      <c r="F6" t="s">
        <v>12</v>
      </c>
      <c r="G6" t="s">
        <v>14</v>
      </c>
      <c r="H6" t="s">
        <v>16</v>
      </c>
      <c r="I6" t="s">
        <v>33</v>
      </c>
      <c r="J6" s="1">
        <v>7000</v>
      </c>
      <c r="K6" s="7">
        <v>8000</v>
      </c>
      <c r="L6" s="7">
        <v>9000</v>
      </c>
      <c r="M6" s="7">
        <v>9000</v>
      </c>
      <c r="N6" s="7">
        <v>0</v>
      </c>
      <c r="O6" s="7">
        <v>0</v>
      </c>
      <c r="P6" s="1">
        <v>0</v>
      </c>
    </row>
    <row r="7" spans="1:16" x14ac:dyDescent="0.3">
      <c r="A7" t="s">
        <v>0</v>
      </c>
      <c r="B7" t="s">
        <v>10</v>
      </c>
      <c r="C7" t="s">
        <v>11</v>
      </c>
      <c r="D7" t="s">
        <v>12</v>
      </c>
      <c r="E7" t="s">
        <v>13</v>
      </c>
      <c r="F7" t="s">
        <v>12</v>
      </c>
      <c r="G7" t="s">
        <v>14</v>
      </c>
      <c r="H7" t="s">
        <v>17</v>
      </c>
      <c r="I7" t="s">
        <v>34</v>
      </c>
      <c r="J7" s="1">
        <v>637000</v>
      </c>
      <c r="K7" s="7">
        <v>707000</v>
      </c>
      <c r="L7" s="7">
        <v>764000</v>
      </c>
      <c r="M7" s="7">
        <v>802000</v>
      </c>
      <c r="N7" s="7">
        <v>0</v>
      </c>
      <c r="O7" s="7">
        <v>0</v>
      </c>
      <c r="P7" s="1">
        <v>23571.7</v>
      </c>
    </row>
    <row r="8" spans="1:16" x14ac:dyDescent="0.3">
      <c r="A8" t="s">
        <v>0</v>
      </c>
      <c r="B8" t="s">
        <v>10</v>
      </c>
      <c r="C8" t="s">
        <v>11</v>
      </c>
      <c r="D8" t="s">
        <v>12</v>
      </c>
      <c r="E8" t="s">
        <v>13</v>
      </c>
      <c r="F8" t="s">
        <v>12</v>
      </c>
      <c r="G8" t="s">
        <v>14</v>
      </c>
      <c r="H8" t="s">
        <v>18</v>
      </c>
      <c r="I8" t="s">
        <v>35</v>
      </c>
      <c r="J8" s="1">
        <v>36000</v>
      </c>
      <c r="K8" s="7">
        <v>40000</v>
      </c>
      <c r="L8" s="7">
        <v>43000</v>
      </c>
      <c r="M8" s="7">
        <v>45000</v>
      </c>
      <c r="N8" s="7">
        <v>0</v>
      </c>
      <c r="O8" s="7">
        <v>0</v>
      </c>
      <c r="P8" s="1">
        <v>0</v>
      </c>
    </row>
    <row r="9" spans="1:16" x14ac:dyDescent="0.3">
      <c r="A9" t="s">
        <v>0</v>
      </c>
      <c r="B9" t="s">
        <v>10</v>
      </c>
      <c r="C9" t="s">
        <v>11</v>
      </c>
      <c r="D9" t="s">
        <v>12</v>
      </c>
      <c r="E9" t="s">
        <v>13</v>
      </c>
      <c r="F9" t="s">
        <v>12</v>
      </c>
      <c r="G9" t="s">
        <v>14</v>
      </c>
      <c r="H9" t="s">
        <v>19</v>
      </c>
      <c r="I9" t="s">
        <v>36</v>
      </c>
      <c r="J9" s="1">
        <v>7000</v>
      </c>
      <c r="K9" s="7">
        <v>8000</v>
      </c>
      <c r="L9" s="7">
        <v>9000</v>
      </c>
      <c r="M9" s="7">
        <v>9000</v>
      </c>
      <c r="N9" s="7">
        <v>0</v>
      </c>
      <c r="O9" s="7">
        <v>0</v>
      </c>
      <c r="P9" s="1">
        <v>0</v>
      </c>
    </row>
    <row r="10" spans="1:16" x14ac:dyDescent="0.3">
      <c r="A10" t="s">
        <v>0</v>
      </c>
      <c r="B10" t="s">
        <v>10</v>
      </c>
      <c r="C10" t="s">
        <v>11</v>
      </c>
      <c r="D10" t="s">
        <v>12</v>
      </c>
      <c r="E10" t="s">
        <v>13</v>
      </c>
      <c r="F10" t="s">
        <v>12</v>
      </c>
      <c r="G10" t="s">
        <v>14</v>
      </c>
      <c r="H10" t="s">
        <v>20</v>
      </c>
      <c r="I10" t="s">
        <v>37</v>
      </c>
      <c r="J10" s="1">
        <v>302000</v>
      </c>
      <c r="K10" s="7">
        <v>335000</v>
      </c>
      <c r="L10" s="7">
        <v>362000</v>
      </c>
      <c r="M10" s="7">
        <v>380000</v>
      </c>
      <c r="N10" s="7">
        <v>0</v>
      </c>
      <c r="O10" s="7">
        <v>0</v>
      </c>
      <c r="P10" s="1">
        <v>225119.09</v>
      </c>
    </row>
    <row r="11" spans="1:16" x14ac:dyDescent="0.3">
      <c r="A11" t="s">
        <v>0</v>
      </c>
      <c r="B11" t="s">
        <v>10</v>
      </c>
      <c r="C11" t="s">
        <v>11</v>
      </c>
      <c r="D11" t="s">
        <v>12</v>
      </c>
      <c r="E11" t="s">
        <v>13</v>
      </c>
      <c r="F11" t="s">
        <v>12</v>
      </c>
      <c r="G11" t="s">
        <v>14</v>
      </c>
      <c r="H11" t="s">
        <v>21</v>
      </c>
      <c r="I11" t="s">
        <v>38</v>
      </c>
      <c r="J11" s="1">
        <v>11000</v>
      </c>
      <c r="K11" s="7">
        <v>12000</v>
      </c>
      <c r="L11" s="7">
        <v>13000</v>
      </c>
      <c r="M11" s="7">
        <v>14000</v>
      </c>
      <c r="N11" s="7">
        <v>0</v>
      </c>
      <c r="O11" s="7">
        <v>0</v>
      </c>
      <c r="P11" s="1">
        <v>3330.1</v>
      </c>
    </row>
    <row r="12" spans="1:16" x14ac:dyDescent="0.3">
      <c r="A12" t="s">
        <v>0</v>
      </c>
      <c r="B12" t="s">
        <v>10</v>
      </c>
      <c r="C12" t="s">
        <v>11</v>
      </c>
      <c r="D12" t="s">
        <v>12</v>
      </c>
      <c r="E12" t="s">
        <v>13</v>
      </c>
      <c r="F12" t="s">
        <v>12</v>
      </c>
      <c r="G12" t="s">
        <v>14</v>
      </c>
      <c r="H12" t="s">
        <v>22</v>
      </c>
      <c r="I12" t="s">
        <v>39</v>
      </c>
      <c r="J12" s="1">
        <v>61000</v>
      </c>
      <c r="K12" s="7">
        <v>68000</v>
      </c>
      <c r="L12" s="7">
        <v>73000</v>
      </c>
      <c r="M12" s="7">
        <v>77000</v>
      </c>
      <c r="N12" s="7">
        <v>0</v>
      </c>
      <c r="O12" s="7">
        <v>0</v>
      </c>
      <c r="P12" s="1">
        <v>0</v>
      </c>
    </row>
    <row r="13" spans="1:16" x14ac:dyDescent="0.3">
      <c r="A13" t="s">
        <v>0</v>
      </c>
      <c r="B13" t="s">
        <v>10</v>
      </c>
      <c r="C13" t="s">
        <v>11</v>
      </c>
      <c r="D13" t="s">
        <v>12</v>
      </c>
      <c r="E13" t="s">
        <v>13</v>
      </c>
      <c r="F13" t="s">
        <v>12</v>
      </c>
      <c r="G13" t="s">
        <v>14</v>
      </c>
      <c r="H13" t="s">
        <v>23</v>
      </c>
      <c r="I13" t="s">
        <v>40</v>
      </c>
      <c r="J13" s="1">
        <v>7000</v>
      </c>
      <c r="K13" s="7">
        <v>8000</v>
      </c>
      <c r="L13" s="7">
        <v>9000</v>
      </c>
      <c r="M13" s="7">
        <v>9000</v>
      </c>
      <c r="N13" s="7">
        <v>0</v>
      </c>
      <c r="O13" s="7">
        <v>0</v>
      </c>
      <c r="P13" s="1">
        <v>0</v>
      </c>
    </row>
    <row r="14" spans="1:16" x14ac:dyDescent="0.3">
      <c r="A14" t="s">
        <v>0</v>
      </c>
      <c r="B14" t="s">
        <v>10</v>
      </c>
      <c r="C14" t="s">
        <v>11</v>
      </c>
      <c r="D14" t="s">
        <v>12</v>
      </c>
      <c r="E14" t="s">
        <v>13</v>
      </c>
      <c r="F14" t="s">
        <v>12</v>
      </c>
      <c r="G14" t="s">
        <v>14</v>
      </c>
      <c r="H14" t="s">
        <v>24</v>
      </c>
      <c r="I14" t="s">
        <v>41</v>
      </c>
      <c r="J14" s="1">
        <v>7000</v>
      </c>
      <c r="K14" s="7">
        <v>8000</v>
      </c>
      <c r="L14" s="7">
        <v>9000</v>
      </c>
      <c r="M14" s="7">
        <v>9000</v>
      </c>
      <c r="N14" s="7">
        <v>0</v>
      </c>
      <c r="O14" s="7">
        <v>0</v>
      </c>
      <c r="P14" s="1">
        <v>0</v>
      </c>
    </row>
    <row r="16" spans="1:16" x14ac:dyDescent="0.3">
      <c r="K16" s="2">
        <f>SUM(K5:K15)</f>
        <v>1202000</v>
      </c>
      <c r="L16" s="2">
        <f t="shared" ref="L16:O16" si="1">SUM(L5:L15)</f>
        <v>1300000</v>
      </c>
      <c r="M16" s="2">
        <f t="shared" si="1"/>
        <v>1363000</v>
      </c>
      <c r="N16" s="2">
        <f t="shared" si="1"/>
        <v>0</v>
      </c>
      <c r="O16" s="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2026-06-29T10:24:37Z</dcterms:created>
  <dcterms:modified xsi:type="dcterms:W3CDTF">2026-06-29T10:28:31Z</dcterms:modified>
</cp:coreProperties>
</file>