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NPC\Users\Supervisor\Desktop\Bütçe Ortak Klasörü\2027-2029 Bütçe Hazırlık\Tavanlar\"/>
    </mc:Choice>
  </mc:AlternateContent>
  <xr:revisionPtr revIDLastSave="0" documentId="8_{B9C6EE82-A1DC-4FCB-A1AA-0EE519A14F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-gr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J5" i="1"/>
  <c r="K5" i="1"/>
  <c r="L5" i="1"/>
  <c r="M5" i="1"/>
  <c r="H5" i="1"/>
  <c r="H13" i="1"/>
  <c r="I13" i="1"/>
  <c r="J13" i="1"/>
  <c r="K13" i="1"/>
  <c r="L13" i="1"/>
  <c r="M13" i="1"/>
  <c r="G13" i="1"/>
  <c r="I21" i="1"/>
  <c r="J21" i="1"/>
  <c r="K21" i="1"/>
  <c r="L21" i="1"/>
  <c r="M21" i="1"/>
  <c r="H21" i="1"/>
  <c r="I17" i="1"/>
  <c r="J17" i="1"/>
  <c r="K17" i="1"/>
  <c r="L17" i="1"/>
  <c r="M17" i="1"/>
  <c r="H17" i="1"/>
</calcChain>
</file>

<file path=xl/sharedStrings.xml><?xml version="1.0" encoding="utf-8"?>
<sst xmlns="http://schemas.openxmlformats.org/spreadsheetml/2006/main" count="92" uniqueCount="41">
  <si>
    <t/>
  </si>
  <si>
    <t>2026 KBÖ</t>
  </si>
  <si>
    <t>2027 Tavan Üstü</t>
  </si>
  <si>
    <t>Kurum/Birim</t>
  </si>
  <si>
    <t>Alt Faaliyet Adı</t>
  </si>
  <si>
    <t>Finansman</t>
  </si>
  <si>
    <t>Ekonomik</t>
  </si>
  <si>
    <t>Tertip</t>
  </si>
  <si>
    <t>(510.000)</t>
  </si>
  <si>
    <t>566.000</t>
  </si>
  <si>
    <t>611.000</t>
  </si>
  <si>
    <t>642.000</t>
  </si>
  <si>
    <t>0</t>
  </si>
  <si>
    <t>(0)</t>
  </si>
  <si>
    <t>(196.996)</t>
  </si>
  <si>
    <t>-&gt; YÜKSEKÖĞRETİM</t>
  </si>
  <si>
    <t>-&gt; YÜKSEKÖĞRETİM -&gt; ÖN LİSANS EĞİTİMİ, LİSANS EĞİTİMİ VE LİSANSÜSTÜ EĞİTİM</t>
  </si>
  <si>
    <t>-&gt; YÜKSEKÖĞRETİM -&gt; ÖN LİSANS EĞİTİMİ, LİSANS EĞİTİMİ VE LİSANSÜSTÜ EĞİTİM -&gt; Yükseköğretim Kurumları Birinci Öğretim</t>
  </si>
  <si>
    <t>MAKİNE FAKÜLTESİ</t>
  </si>
  <si>
    <t>Yükseköğretim Kurumları Birinci Öğretim</t>
  </si>
  <si>
    <t>Özel Bütçeli İdareler</t>
  </si>
  <si>
    <t>Yurtiçi Geçici Görev Yollukları</t>
  </si>
  <si>
    <t>62.239.756.1882-0410.0018-02-03.03.10.01</t>
  </si>
  <si>
    <t>Yurtdışı Geçici Görev Yollukları</t>
  </si>
  <si>
    <t>62.239.756.1882-0410.0018-02-03.03.10.03</t>
  </si>
  <si>
    <t>Yurtiçi Sürekli Görev Yollukları</t>
  </si>
  <si>
    <t>62.239.756.1882-0410.0018-02-03.03.20.01</t>
  </si>
  <si>
    <t>Araştırma ve Geliştirme Hizmet Alım Giderleri</t>
  </si>
  <si>
    <t>62.239.756.1882-0410.0018-02-03.05.10.02</t>
  </si>
  <si>
    <t>Kurslara Katılma ve Eğitim Giderleri</t>
  </si>
  <si>
    <t>62.239.756.1882-0410.0018-02-03.05.90.03</t>
  </si>
  <si>
    <t>-&gt; YÜKSEKÖĞRETİM -&gt; ÖN LİSANS EĞİTİMİ, LİSANS EĞİTİMİ VE LİSANSÜSTÜ EĞİTİM -&gt; Yükseköğretim Kurumları İkinci Öğretim</t>
  </si>
  <si>
    <t>Yükseköğretim Kurumları İkinci Öğretim</t>
  </si>
  <si>
    <t>Yükseköğretim Öz Gelirleri</t>
  </si>
  <si>
    <t>62.239.759.1885-0410.0018-13-03.03.10.01</t>
  </si>
  <si>
    <t>62.239.759.1885-0410.0018-13-03.03.10.03</t>
  </si>
  <si>
    <t>2027 Tavan Teklifi</t>
  </si>
  <si>
    <t>2028 Tavan Teklifi</t>
  </si>
  <si>
    <t>2029 Tavan Teklifi</t>
  </si>
  <si>
    <t>2026 Yılsonu Harcama Tahmini</t>
  </si>
  <si>
    <t>2026 Haziran Harcaması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</si>
</sst>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1" fillId="0" borderId="0" xfId="0" applyFont="1"/>
    <xf numFmtId="4" fontId="2" fillId="0" borderId="0" xfId="0" applyNumberFormat="1" applyFont="1"/>
    <xf numFmtId="4" fontId="3" fillId="0" borderId="0" xfId="0" applyNumberFormat="1" applyFont="1"/>
    <xf numFmtId="4" fontId="0" fillId="2" borderId="0" xfId="0" applyNumberFormat="1" applyFill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topLeftCell="D1" zoomScale="70" zoomScaleNormal="70" workbookViewId="0">
      <selection activeCell="H27" sqref="H27"/>
    </sheetView>
  </sheetViews>
  <sheetFormatPr defaultRowHeight="18.75" x14ac:dyDescent="0.3"/>
  <cols>
    <col min="1" max="1" width="10"/>
    <col min="2" max="2" width="30" customWidth="1"/>
    <col min="3" max="5" width="28" customWidth="1"/>
    <col min="6" max="6" width="38" customWidth="1"/>
    <col min="7" max="13" width="20" customWidth="1"/>
  </cols>
  <sheetData>
    <row r="1" spans="1:13" x14ac:dyDescent="0.3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s="2" t="s">
        <v>1</v>
      </c>
      <c r="H1" s="2" t="s">
        <v>36</v>
      </c>
      <c r="I1" s="2" t="s">
        <v>37</v>
      </c>
      <c r="J1" s="2" t="s">
        <v>38</v>
      </c>
      <c r="K1" s="2" t="s">
        <v>39</v>
      </c>
      <c r="L1" s="2" t="s">
        <v>2</v>
      </c>
      <c r="M1" s="2" t="s">
        <v>40</v>
      </c>
    </row>
    <row r="2" spans="1:13" x14ac:dyDescent="0.3">
      <c r="A2" t="s">
        <v>0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</row>
    <row r="4" spans="1:13" x14ac:dyDescent="0.3">
      <c r="A4" t="s">
        <v>15</v>
      </c>
      <c r="B4" t="s">
        <v>0</v>
      </c>
      <c r="C4" t="s">
        <v>0</v>
      </c>
      <c r="D4" t="s">
        <v>0</v>
      </c>
      <c r="E4" t="s">
        <v>0</v>
      </c>
      <c r="F4" t="s">
        <v>0</v>
      </c>
      <c r="G4" s="6">
        <v>510000</v>
      </c>
      <c r="H4" s="6">
        <v>566000</v>
      </c>
      <c r="I4" s="6">
        <v>611000</v>
      </c>
      <c r="J4" s="6">
        <v>642000</v>
      </c>
      <c r="K4" s="6">
        <v>0</v>
      </c>
      <c r="L4" s="6">
        <v>0</v>
      </c>
      <c r="M4" s="6">
        <v>196996.72999999998</v>
      </c>
    </row>
    <row r="5" spans="1:13" x14ac:dyDescent="0.3">
      <c r="A5" t="s">
        <v>16</v>
      </c>
      <c r="B5" t="s">
        <v>0</v>
      </c>
      <c r="C5" t="s">
        <v>0</v>
      </c>
      <c r="D5" t="s">
        <v>0</v>
      </c>
      <c r="E5" t="s">
        <v>0</v>
      </c>
      <c r="F5" t="s">
        <v>0</v>
      </c>
      <c r="G5" s="6">
        <v>510000</v>
      </c>
      <c r="H5" s="6">
        <f>H6+H16</f>
        <v>566000</v>
      </c>
      <c r="I5" s="6">
        <f t="shared" ref="I5:M5" si="0">I6+I16</f>
        <v>611000</v>
      </c>
      <c r="J5" s="6">
        <f t="shared" si="0"/>
        <v>642000</v>
      </c>
      <c r="K5" s="6">
        <f t="shared" si="0"/>
        <v>0</v>
      </c>
      <c r="L5" s="6">
        <f t="shared" si="0"/>
        <v>0</v>
      </c>
      <c r="M5" s="6">
        <f t="shared" si="0"/>
        <v>196996.72999999998</v>
      </c>
    </row>
    <row r="6" spans="1:13" x14ac:dyDescent="0.3">
      <c r="A6" t="s">
        <v>17</v>
      </c>
      <c r="B6" t="s">
        <v>0</v>
      </c>
      <c r="C6" t="s">
        <v>0</v>
      </c>
      <c r="D6" t="s">
        <v>0</v>
      </c>
      <c r="E6" t="s">
        <v>0</v>
      </c>
      <c r="F6" t="s">
        <v>0</v>
      </c>
      <c r="G6" s="6">
        <v>320000</v>
      </c>
      <c r="H6" s="6">
        <v>355000</v>
      </c>
      <c r="I6" s="6">
        <v>383000</v>
      </c>
      <c r="J6" s="6">
        <v>402000</v>
      </c>
      <c r="K6" s="6">
        <v>0</v>
      </c>
      <c r="L6" s="6">
        <v>0</v>
      </c>
      <c r="M6" s="6">
        <v>196996.72999999998</v>
      </c>
    </row>
    <row r="7" spans="1:13" x14ac:dyDescent="0.3">
      <c r="A7" t="s">
        <v>0</v>
      </c>
      <c r="B7" t="s">
        <v>18</v>
      </c>
      <c r="C7" t="s">
        <v>19</v>
      </c>
      <c r="D7" t="s">
        <v>20</v>
      </c>
      <c r="E7" t="s">
        <v>21</v>
      </c>
      <c r="F7" t="s">
        <v>22</v>
      </c>
      <c r="G7" s="1">
        <v>140000</v>
      </c>
      <c r="H7" s="1">
        <v>155000</v>
      </c>
      <c r="I7" s="1">
        <v>167000</v>
      </c>
      <c r="J7" s="1">
        <v>175000</v>
      </c>
      <c r="K7" s="1">
        <v>0</v>
      </c>
      <c r="L7" s="1">
        <v>0</v>
      </c>
      <c r="M7" s="1">
        <v>16000</v>
      </c>
    </row>
    <row r="8" spans="1:13" x14ac:dyDescent="0.3">
      <c r="A8" t="s">
        <v>0</v>
      </c>
      <c r="B8" t="s">
        <v>18</v>
      </c>
      <c r="C8" t="s">
        <v>19</v>
      </c>
      <c r="D8" t="s">
        <v>20</v>
      </c>
      <c r="E8" t="s">
        <v>23</v>
      </c>
      <c r="F8" t="s">
        <v>24</v>
      </c>
      <c r="G8" s="1">
        <v>135000</v>
      </c>
      <c r="H8" s="1">
        <v>150000</v>
      </c>
      <c r="I8" s="1">
        <v>162000</v>
      </c>
      <c r="J8" s="1">
        <v>170000</v>
      </c>
      <c r="K8" s="1">
        <v>0</v>
      </c>
      <c r="L8" s="1">
        <v>0</v>
      </c>
      <c r="M8" s="1">
        <v>34379.97</v>
      </c>
    </row>
    <row r="9" spans="1:13" x14ac:dyDescent="0.3">
      <c r="A9" t="s">
        <v>0</v>
      </c>
      <c r="B9" t="s">
        <v>18</v>
      </c>
      <c r="C9" t="s">
        <v>19</v>
      </c>
      <c r="D9" t="s">
        <v>20</v>
      </c>
      <c r="E9" t="s">
        <v>25</v>
      </c>
      <c r="F9" t="s">
        <v>26</v>
      </c>
      <c r="G9" s="1">
        <v>30000</v>
      </c>
      <c r="H9" s="1">
        <v>33000</v>
      </c>
      <c r="I9" s="1">
        <v>36000</v>
      </c>
      <c r="J9" s="1">
        <v>38000</v>
      </c>
      <c r="K9" s="1">
        <v>0</v>
      </c>
      <c r="L9" s="1">
        <v>0</v>
      </c>
      <c r="M9" s="1">
        <v>18816.759999999998</v>
      </c>
    </row>
    <row r="10" spans="1:13" x14ac:dyDescent="0.3">
      <c r="A10" t="s">
        <v>0</v>
      </c>
      <c r="B10" t="s">
        <v>18</v>
      </c>
      <c r="C10" t="s">
        <v>19</v>
      </c>
      <c r="D10" t="s">
        <v>20</v>
      </c>
      <c r="E10" t="s">
        <v>27</v>
      </c>
      <c r="F10" t="s">
        <v>28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122400</v>
      </c>
    </row>
    <row r="11" spans="1:13" x14ac:dyDescent="0.3">
      <c r="A11" t="s">
        <v>0</v>
      </c>
      <c r="B11" t="s">
        <v>18</v>
      </c>
      <c r="C11" t="s">
        <v>19</v>
      </c>
      <c r="D11" t="s">
        <v>20</v>
      </c>
      <c r="E11" t="s">
        <v>29</v>
      </c>
      <c r="F11" t="s">
        <v>30</v>
      </c>
      <c r="G11" s="1">
        <v>15000</v>
      </c>
      <c r="H11" s="1">
        <v>17000</v>
      </c>
      <c r="I11" s="1">
        <v>18000</v>
      </c>
      <c r="J11" s="1">
        <v>19000</v>
      </c>
      <c r="K11" s="1">
        <v>0</v>
      </c>
      <c r="L11" s="1">
        <v>0</v>
      </c>
      <c r="M11" s="1">
        <v>5400</v>
      </c>
    </row>
    <row r="12" spans="1:13" x14ac:dyDescent="0.3">
      <c r="G12" s="1"/>
      <c r="H12" s="1"/>
      <c r="I12" s="1"/>
      <c r="J12" s="1"/>
      <c r="K12" s="1"/>
      <c r="L12" s="1"/>
      <c r="M12" s="1"/>
    </row>
    <row r="13" spans="1:13" x14ac:dyDescent="0.3">
      <c r="G13" s="6">
        <f>SUM(G7:G12)</f>
        <v>320000</v>
      </c>
      <c r="H13" s="4">
        <f t="shared" ref="H13:M13" si="1">SUM(H7:H12)</f>
        <v>355000</v>
      </c>
      <c r="I13" s="4">
        <f t="shared" si="1"/>
        <v>383000</v>
      </c>
      <c r="J13" s="4">
        <f t="shared" si="1"/>
        <v>402000</v>
      </c>
      <c r="K13" s="4">
        <f t="shared" si="1"/>
        <v>0</v>
      </c>
      <c r="L13" s="4">
        <f t="shared" si="1"/>
        <v>0</v>
      </c>
      <c r="M13" s="4">
        <f t="shared" si="1"/>
        <v>196996.72999999998</v>
      </c>
    </row>
    <row r="14" spans="1:13" x14ac:dyDescent="0.3">
      <c r="G14" s="1"/>
      <c r="H14" s="1"/>
      <c r="I14" s="1"/>
      <c r="J14" s="1"/>
      <c r="K14" s="1"/>
      <c r="L14" s="1"/>
      <c r="M14" s="1"/>
    </row>
    <row r="15" spans="1:13" x14ac:dyDescent="0.3">
      <c r="G15" s="1"/>
      <c r="H15" s="1"/>
      <c r="I15" s="1"/>
      <c r="J15" s="1"/>
      <c r="K15" s="1"/>
      <c r="L15" s="1"/>
      <c r="M15" s="1"/>
    </row>
    <row r="16" spans="1:13" x14ac:dyDescent="0.3">
      <c r="G16" s="1">
        <v>190000</v>
      </c>
      <c r="H16" s="1">
        <v>211000</v>
      </c>
      <c r="I16" s="1">
        <v>228000</v>
      </c>
      <c r="J16" s="1">
        <v>240000</v>
      </c>
      <c r="K16" s="1">
        <v>0</v>
      </c>
      <c r="L16" s="1">
        <v>0</v>
      </c>
      <c r="M16" s="1">
        <v>0</v>
      </c>
    </row>
    <row r="17" spans="1:13" x14ac:dyDescent="0.3">
      <c r="A17" t="s">
        <v>31</v>
      </c>
      <c r="B17" t="s">
        <v>0</v>
      </c>
      <c r="C17" t="s">
        <v>0</v>
      </c>
      <c r="D17" t="s">
        <v>0</v>
      </c>
      <c r="E17" t="s">
        <v>0</v>
      </c>
      <c r="F17" t="s">
        <v>0</v>
      </c>
      <c r="G17" s="3">
        <v>190000</v>
      </c>
      <c r="H17" s="3">
        <f>H18+H19</f>
        <v>211000</v>
      </c>
      <c r="I17" s="3">
        <f t="shared" ref="I17:M17" si="2">I18+I19</f>
        <v>228000</v>
      </c>
      <c r="J17" s="3">
        <f t="shared" si="2"/>
        <v>240000</v>
      </c>
      <c r="K17" s="3">
        <f t="shared" si="2"/>
        <v>0</v>
      </c>
      <c r="L17" s="3">
        <f t="shared" si="2"/>
        <v>0</v>
      </c>
      <c r="M17" s="3">
        <f t="shared" si="2"/>
        <v>0</v>
      </c>
    </row>
    <row r="18" spans="1:13" x14ac:dyDescent="0.3">
      <c r="A18" t="s">
        <v>0</v>
      </c>
      <c r="B18" t="s">
        <v>18</v>
      </c>
      <c r="C18" t="s">
        <v>32</v>
      </c>
      <c r="D18" t="s">
        <v>33</v>
      </c>
      <c r="E18" t="s">
        <v>21</v>
      </c>
      <c r="F18" t="s">
        <v>34</v>
      </c>
      <c r="G18" s="1">
        <v>79000</v>
      </c>
      <c r="H18" s="5">
        <v>88000</v>
      </c>
      <c r="I18" s="5">
        <v>95000</v>
      </c>
      <c r="J18" s="5">
        <v>100000</v>
      </c>
      <c r="K18" s="5">
        <v>0</v>
      </c>
      <c r="L18" s="5">
        <v>0</v>
      </c>
      <c r="M18" s="1">
        <v>0</v>
      </c>
    </row>
    <row r="19" spans="1:13" x14ac:dyDescent="0.3">
      <c r="A19" t="s">
        <v>0</v>
      </c>
      <c r="B19" t="s">
        <v>18</v>
      </c>
      <c r="C19" t="s">
        <v>32</v>
      </c>
      <c r="D19" t="s">
        <v>33</v>
      </c>
      <c r="E19" t="s">
        <v>23</v>
      </c>
      <c r="F19" t="s">
        <v>35</v>
      </c>
      <c r="G19" s="1">
        <v>111000</v>
      </c>
      <c r="H19" s="5">
        <v>123000</v>
      </c>
      <c r="I19" s="5">
        <v>133000</v>
      </c>
      <c r="J19" s="5">
        <v>140000</v>
      </c>
      <c r="K19" s="5">
        <v>0</v>
      </c>
      <c r="L19" s="5">
        <v>0</v>
      </c>
      <c r="M19" s="1">
        <v>0</v>
      </c>
    </row>
    <row r="21" spans="1:13" x14ac:dyDescent="0.3">
      <c r="H21" s="4">
        <f>SUM(H18:H20)</f>
        <v>211000</v>
      </c>
      <c r="I21" s="4">
        <f t="shared" ref="I21:M21" si="3">SUM(I18:I20)</f>
        <v>228000</v>
      </c>
      <c r="J21" s="4">
        <f t="shared" si="3"/>
        <v>240000</v>
      </c>
      <c r="K21" s="4">
        <f t="shared" si="3"/>
        <v>0</v>
      </c>
      <c r="L21" s="4">
        <f t="shared" si="3"/>
        <v>0</v>
      </c>
      <c r="M21" s="4">
        <f t="shared" si="3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ag-grid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Aysun Başkani</cp:lastModifiedBy>
  <dcterms:created xsi:type="dcterms:W3CDTF">2026-06-29T11:52:04Z</dcterms:created>
  <dcterms:modified xsi:type="dcterms:W3CDTF">2026-06-29T11:55:22Z</dcterms:modified>
</cp:coreProperties>
</file>