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ANPC\Users\Supervisor\Desktop\Bütçe Ortak Klasörü\2027-2029 Bütçe Hazırlık\Tavanlar\"/>
    </mc:Choice>
  </mc:AlternateContent>
  <xr:revisionPtr revIDLastSave="0" documentId="8_{8210D7C1-B6BB-463F-9745-916CD77907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g-gri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J4" i="1"/>
  <c r="K4" i="1"/>
  <c r="L4" i="1"/>
  <c r="M4" i="1"/>
  <c r="H4" i="1"/>
  <c r="I15" i="1"/>
  <c r="J15" i="1"/>
  <c r="K15" i="1"/>
  <c r="L15" i="1"/>
  <c r="M15" i="1"/>
  <c r="H15" i="1"/>
  <c r="I9" i="1"/>
  <c r="J9" i="1"/>
  <c r="K9" i="1"/>
  <c r="L9" i="1"/>
  <c r="M9" i="1"/>
  <c r="H9" i="1"/>
</calcChain>
</file>

<file path=xl/sharedStrings.xml><?xml version="1.0" encoding="utf-8"?>
<sst xmlns="http://schemas.openxmlformats.org/spreadsheetml/2006/main" count="62" uniqueCount="35">
  <si>
    <t/>
  </si>
  <si>
    <t>Kurum/Birim</t>
  </si>
  <si>
    <t>Alt Faaliyet Adı</t>
  </si>
  <si>
    <t>Finansman</t>
  </si>
  <si>
    <t>Ekonomik</t>
  </si>
  <si>
    <t>Tertip</t>
  </si>
  <si>
    <t>(317.000)</t>
  </si>
  <si>
    <t>351.000</t>
  </si>
  <si>
    <t>378.000</t>
  </si>
  <si>
    <t>398.000</t>
  </si>
  <si>
    <t>0</t>
  </si>
  <si>
    <t>(0)</t>
  </si>
  <si>
    <t>(111.486)</t>
  </si>
  <si>
    <t>-&gt; YÜKSEKÖĞRETİM -&gt; ÖN LİSANS EĞİTİMİ, LİSANS EĞİTİMİ VE LİSANSÜSTÜ EĞİTİM</t>
  </si>
  <si>
    <t>-&gt; YÜKSEKÖĞRETİM -&gt; ÖN LİSANS EĞİTİMİ, LİSANS EĞİTİMİ VE LİSANSÜSTÜ EĞİTİM -&gt; Yükseköğretim Kurumları Birinci Öğretim</t>
  </si>
  <si>
    <t>İKTİSADİ VE İDARİ BİLİMLER FAKÜLTESİ</t>
  </si>
  <si>
    <t>Yükseköğretim Kurumları Birinci Öğretim</t>
  </si>
  <si>
    <t>Özel Bütçeli İdareler</t>
  </si>
  <si>
    <t>Yurtiçi Geçici Görev Yollukları</t>
  </si>
  <si>
    <t>62.239.756.1882-0410.0025-02-03.03.10.01</t>
  </si>
  <si>
    <t>Yurtdışı Geçici Görev Yollukları</t>
  </si>
  <si>
    <t>62.239.756.1882-0410.0025-02-03.03.10.03</t>
  </si>
  <si>
    <t>Yurtiçi Sürekli Görev Yollukları</t>
  </si>
  <si>
    <t>62.239.756.1882-0410.0025-02-03.03.20.01</t>
  </si>
  <si>
    <t>-&gt; YÜKSEKÖĞRETİM -&gt; ÖN LİSANS EĞİTİMİ, LİSANS EĞİTİMİ VE LİSANSÜSTÜ EĞİTİM -&gt; Yükseköğretim Kurumları İkinci Öğretim</t>
  </si>
  <si>
    <t>Yükseköğretim Kurumları İkinci Öğretim</t>
  </si>
  <si>
    <t>Yükseköğretim Öz Gelirleri</t>
  </si>
  <si>
    <t>62.239.759.1885-0410.0025-13-03.03.20.01</t>
  </si>
  <si>
    <t>2026 KBÖ</t>
  </si>
  <si>
    <t>2027 Tavan Teklifi</t>
  </si>
  <si>
    <t>2028 Tavan Teklifi</t>
  </si>
  <si>
    <t>2029 Tavan Teklifi</t>
  </si>
  <si>
    <t>2026 Yılsonu Harcama Tahmini</t>
  </si>
  <si>
    <t>2027 Tavan Üstü</t>
  </si>
  <si>
    <t>2026 Haziran Harcaması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</si>
</sst>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4" fontId="2" fillId="0" borderId="0" xfId="0" applyNumberFormat="1" applyFont="1"/>
    <xf numFmtId="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C1" zoomScale="70" zoomScaleNormal="70" workbookViewId="0">
      <selection activeCell="I27" sqref="I27"/>
    </sheetView>
  </sheetViews>
  <sheetFormatPr defaultRowHeight="18.75" x14ac:dyDescent="0.3"/>
  <cols>
    <col min="1" max="1" width="10"/>
    <col min="2" max="2" width="30" customWidth="1"/>
    <col min="3" max="5" width="28" customWidth="1"/>
    <col min="6" max="6" width="38" customWidth="1"/>
    <col min="7" max="13" width="20" customWidth="1"/>
  </cols>
  <sheetData>
    <row r="1" spans="1:13" x14ac:dyDescent="0.3"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s="3">
        <v>317000</v>
      </c>
      <c r="H4" s="3">
        <f>H5+H12</f>
        <v>351000</v>
      </c>
      <c r="I4" s="3">
        <f t="shared" ref="I4:M4" si="0">I5+I12</f>
        <v>378000</v>
      </c>
      <c r="J4" s="3">
        <f t="shared" si="0"/>
        <v>398000</v>
      </c>
      <c r="K4" s="3">
        <f t="shared" si="0"/>
        <v>0</v>
      </c>
      <c r="L4" s="3">
        <f t="shared" si="0"/>
        <v>0</v>
      </c>
      <c r="M4" s="3">
        <f t="shared" si="0"/>
        <v>111486.61</v>
      </c>
    </row>
    <row r="5" spans="1:13" x14ac:dyDescent="0.3">
      <c r="A5" t="s">
        <v>14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s="3">
        <v>306000</v>
      </c>
      <c r="H5" s="3">
        <v>339000</v>
      </c>
      <c r="I5" s="3">
        <v>365000</v>
      </c>
      <c r="J5" s="3">
        <v>384000</v>
      </c>
      <c r="K5" s="3">
        <v>0</v>
      </c>
      <c r="L5" s="3">
        <v>0</v>
      </c>
      <c r="M5" s="3">
        <v>111486.61</v>
      </c>
    </row>
    <row r="6" spans="1:13" x14ac:dyDescent="0.3">
      <c r="A6" t="s">
        <v>0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s="1">
        <v>60000</v>
      </c>
      <c r="H6" s="5">
        <v>67000</v>
      </c>
      <c r="I6" s="5">
        <v>72000</v>
      </c>
      <c r="J6" s="5">
        <v>76000</v>
      </c>
      <c r="K6" s="5">
        <v>0</v>
      </c>
      <c r="L6" s="5">
        <v>0</v>
      </c>
      <c r="M6" s="1">
        <v>0</v>
      </c>
    </row>
    <row r="7" spans="1:13" x14ac:dyDescent="0.3">
      <c r="A7" t="s">
        <v>0</v>
      </c>
      <c r="B7" t="s">
        <v>15</v>
      </c>
      <c r="C7" t="s">
        <v>16</v>
      </c>
      <c r="D7" t="s">
        <v>17</v>
      </c>
      <c r="E7" t="s">
        <v>20</v>
      </c>
      <c r="F7" t="s">
        <v>21</v>
      </c>
      <c r="G7" s="1">
        <v>196000</v>
      </c>
      <c r="H7" s="5">
        <v>217000</v>
      </c>
      <c r="I7" s="5">
        <v>234000</v>
      </c>
      <c r="J7" s="5">
        <v>246000</v>
      </c>
      <c r="K7" s="5">
        <v>0</v>
      </c>
      <c r="L7" s="5">
        <v>0</v>
      </c>
      <c r="M7" s="1">
        <v>92669.85</v>
      </c>
    </row>
    <row r="8" spans="1:13" x14ac:dyDescent="0.3">
      <c r="A8" t="s">
        <v>0</v>
      </c>
      <c r="B8" t="s">
        <v>15</v>
      </c>
      <c r="C8" t="s">
        <v>16</v>
      </c>
      <c r="D8" t="s">
        <v>17</v>
      </c>
      <c r="E8" t="s">
        <v>22</v>
      </c>
      <c r="F8" t="s">
        <v>23</v>
      </c>
      <c r="G8" s="1">
        <v>50000</v>
      </c>
      <c r="H8" s="5">
        <v>55000</v>
      </c>
      <c r="I8" s="5">
        <v>59000</v>
      </c>
      <c r="J8" s="5">
        <v>62000</v>
      </c>
      <c r="K8" s="5">
        <v>0</v>
      </c>
      <c r="L8" s="5">
        <v>0</v>
      </c>
      <c r="M8" s="1">
        <v>18816.759999999998</v>
      </c>
    </row>
    <row r="9" spans="1:13" x14ac:dyDescent="0.3">
      <c r="G9" s="1"/>
      <c r="H9" s="4">
        <f>SUM(H6:H8)</f>
        <v>339000</v>
      </c>
      <c r="I9" s="4">
        <f t="shared" ref="I9:M9" si="1">SUM(I6:I8)</f>
        <v>365000</v>
      </c>
      <c r="J9" s="4">
        <f t="shared" si="1"/>
        <v>384000</v>
      </c>
      <c r="K9" s="4">
        <f t="shared" si="1"/>
        <v>0</v>
      </c>
      <c r="L9" s="4">
        <f t="shared" si="1"/>
        <v>0</v>
      </c>
      <c r="M9" s="4">
        <f t="shared" si="1"/>
        <v>111486.61</v>
      </c>
    </row>
    <row r="10" spans="1:13" x14ac:dyDescent="0.3">
      <c r="G10" s="1"/>
      <c r="H10" s="1"/>
      <c r="I10" s="1"/>
      <c r="J10" s="1"/>
      <c r="K10" s="1"/>
      <c r="L10" s="1"/>
      <c r="M10" s="1"/>
    </row>
    <row r="11" spans="1:13" x14ac:dyDescent="0.3">
      <c r="G11" s="1"/>
      <c r="H11" s="1"/>
      <c r="I11" s="1"/>
      <c r="J11" s="1"/>
      <c r="K11" s="1"/>
      <c r="L11" s="1"/>
      <c r="M11" s="1"/>
    </row>
    <row r="12" spans="1:13" x14ac:dyDescent="0.3">
      <c r="A12" t="s">
        <v>24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s="3">
        <v>11000</v>
      </c>
      <c r="H12" s="3">
        <v>12000</v>
      </c>
      <c r="I12" s="3">
        <v>13000</v>
      </c>
      <c r="J12" s="3">
        <v>14000</v>
      </c>
      <c r="K12" s="3">
        <v>0</v>
      </c>
      <c r="L12" s="3">
        <v>0</v>
      </c>
      <c r="M12" s="3">
        <v>0</v>
      </c>
    </row>
    <row r="13" spans="1:13" x14ac:dyDescent="0.3">
      <c r="A13" t="s">
        <v>0</v>
      </c>
      <c r="B13" t="s">
        <v>15</v>
      </c>
      <c r="C13" t="s">
        <v>25</v>
      </c>
      <c r="D13" t="s">
        <v>26</v>
      </c>
      <c r="E13" t="s">
        <v>22</v>
      </c>
      <c r="F13" t="s">
        <v>27</v>
      </c>
      <c r="G13" s="1">
        <v>11000</v>
      </c>
      <c r="H13" s="5">
        <v>12000</v>
      </c>
      <c r="I13" s="5">
        <v>13000</v>
      </c>
      <c r="J13" s="5">
        <v>14000</v>
      </c>
      <c r="K13" s="5">
        <v>0</v>
      </c>
      <c r="L13" s="5">
        <v>0</v>
      </c>
      <c r="M13" s="1">
        <v>0</v>
      </c>
    </row>
    <row r="15" spans="1:13" x14ac:dyDescent="0.3">
      <c r="H15" s="4">
        <f>SUM(H13:H14)</f>
        <v>12000</v>
      </c>
      <c r="I15" s="4">
        <f t="shared" ref="I15:M15" si="2">SUM(I13:I14)</f>
        <v>13000</v>
      </c>
      <c r="J15" s="4">
        <f t="shared" si="2"/>
        <v>14000</v>
      </c>
      <c r="K15" s="4">
        <f t="shared" si="2"/>
        <v>0</v>
      </c>
      <c r="L15" s="4">
        <f t="shared" si="2"/>
        <v>0</v>
      </c>
      <c r="M15" s="4">
        <f t="shared" si="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ag-grid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ag-Grid</dc:creator>
  <cp:lastModifiedBy>Aysun Başkani</cp:lastModifiedBy>
  <dcterms:created xsi:type="dcterms:W3CDTF">2026-06-29T12:01:53Z</dcterms:created>
  <dcterms:modified xsi:type="dcterms:W3CDTF">2026-06-29T12:04:30Z</dcterms:modified>
</cp:coreProperties>
</file>